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fs21\order01\job-research\★横断プロジェクト\オウンドメディア設立PJ\コラム\202204_SEOコンテンツ\Z世代・仕事と働き方の価値観は？\"/>
    </mc:Choice>
  </mc:AlternateContent>
  <xr:revisionPtr revIDLastSave="0" documentId="13_ncr:1_{E8466972-50CF-4351-A8F9-9405EE095268}" xr6:coauthVersionLast="46" xr6:coauthVersionMax="46" xr10:uidLastSave="{00000000-0000-0000-0000-000000000000}"/>
  <bookViews>
    <workbookView xWindow="-16515" yWindow="435" windowWidth="13200" windowHeight="15810" xr2:uid="{8060A3F3-7530-46A2-82FC-6BA86F60D530}"/>
  </bookViews>
  <sheets>
    <sheet name="図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<sst xmlns="http://schemas.openxmlformats.org/spreadsheetml/2006/main" count="29" uniqueCount="29">
  <si>
    <t>19年卒</t>
    <rPh sb="2" eb="3">
      <t>ネン</t>
    </rPh>
    <rPh sb="3" eb="4">
      <t>ソツ</t>
    </rPh>
    <phoneticPr fontId="5"/>
  </si>
  <si>
    <t>20年卒</t>
    <rPh sb="2" eb="3">
      <t>ネン</t>
    </rPh>
    <rPh sb="3" eb="4">
      <t>ソツ</t>
    </rPh>
    <phoneticPr fontId="5"/>
  </si>
  <si>
    <t>21年卒</t>
    <rPh sb="2" eb="3">
      <t>ネン</t>
    </rPh>
    <rPh sb="3" eb="4">
      <t>ソツ</t>
    </rPh>
    <phoneticPr fontId="5"/>
  </si>
  <si>
    <t>22年卒</t>
    <rPh sb="2" eb="3">
      <t>ネン</t>
    </rPh>
    <rPh sb="3" eb="4">
      <t>ソツ</t>
    </rPh>
    <phoneticPr fontId="5"/>
  </si>
  <si>
    <t>23年卒</t>
    <rPh sb="2" eb="3">
      <t>ネン</t>
    </rPh>
    <rPh sb="3" eb="4">
      <t>ソツ</t>
    </rPh>
    <phoneticPr fontId="5"/>
  </si>
  <si>
    <t>回答数</t>
  </si>
  <si>
    <r>
      <t xml:space="preserve">起業して社長になって成功を収める </t>
    </r>
    <r>
      <rPr>
        <sz val="10"/>
        <rFont val="ＭＳ Ｐゴシック"/>
        <family val="3"/>
        <charset val="128"/>
      </rPr>
      <t>&lt;野望&gt;</t>
    </r>
    <rPh sb="18" eb="20">
      <t>ヤボウ</t>
    </rPh>
    <phoneticPr fontId="5"/>
  </si>
  <si>
    <t>自分の店（ペンションなど含む）を持つ &lt;野望&gt;</t>
    <phoneticPr fontId="5"/>
  </si>
  <si>
    <t>新卒で就職した会社で出世して社長・役員になる &lt;出世&gt;</t>
    <rPh sb="24" eb="26">
      <t>シュッセ</t>
    </rPh>
    <phoneticPr fontId="5"/>
  </si>
  <si>
    <t>世界的に有名なクリエイター・アスリートになる &lt;野望&gt;</t>
    <phoneticPr fontId="5"/>
  </si>
  <si>
    <t>歴史に残るような研究成果を収める &lt;野望&gt;</t>
    <phoneticPr fontId="5"/>
  </si>
  <si>
    <r>
      <t xml:space="preserve">一生食べていける安定した仕事を持つ </t>
    </r>
    <r>
      <rPr>
        <sz val="10"/>
        <rFont val="ＭＳ Ｐゴシック"/>
        <family val="3"/>
        <charset val="128"/>
      </rPr>
      <t>&lt;安定&gt;</t>
    </r>
    <rPh sb="19" eb="21">
      <t>アンテイ</t>
    </rPh>
    <phoneticPr fontId="5"/>
  </si>
  <si>
    <t>自分の好きな仕事を一生続ける &lt;安定&gt;</t>
    <phoneticPr fontId="5"/>
  </si>
  <si>
    <t>愛する人と結婚して子供ができ幸せに暮らす &lt;安定&gt;</t>
    <phoneticPr fontId="5"/>
  </si>
  <si>
    <t>大金持ちと結婚して裕福な生活をする &lt;他力&gt;</t>
    <rPh sb="19" eb="21">
      <t>タリキ</t>
    </rPh>
    <phoneticPr fontId="5"/>
  </si>
  <si>
    <t>宝くじを当てて遊んで暮らす &lt;他力&gt;</t>
    <phoneticPr fontId="5"/>
  </si>
  <si>
    <t>自由気ままに世界中を旅して回る &lt;自由&gt;</t>
    <rPh sb="17" eb="19">
      <t>ジユウ</t>
    </rPh>
    <phoneticPr fontId="5"/>
  </si>
  <si>
    <t>海外の一番好きな土地に家を建てて住む &lt;自由&gt;</t>
    <phoneticPr fontId="5"/>
  </si>
  <si>
    <t>大自然に囲まれて自給自足で暮らす &lt;自由&gt;</t>
    <phoneticPr fontId="5"/>
  </si>
  <si>
    <t>故郷に住んで一生のんびり暮らす &lt;自由&gt;</t>
    <phoneticPr fontId="5"/>
  </si>
  <si>
    <t>家で自分の好きなことだけをして暮らす &lt;自由&gt;</t>
    <phoneticPr fontId="5"/>
  </si>
  <si>
    <t>若くして成功を収め惜しまれて早世する &lt;野望&gt;</t>
    <rPh sb="20" eb="22">
      <t>ヤボウ</t>
    </rPh>
    <phoneticPr fontId="5"/>
  </si>
  <si>
    <r>
      <t xml:space="preserve">理想とする「将来の自分」像は存在しない </t>
    </r>
    <r>
      <rPr>
        <sz val="10"/>
        <rFont val="ＭＳ Ｐゴシック"/>
        <family val="3"/>
        <charset val="128"/>
      </rPr>
      <t>&lt;なし&gt;</t>
    </r>
    <phoneticPr fontId="5"/>
  </si>
  <si>
    <t>&lt;野望&gt; + &lt;出世&gt;</t>
    <rPh sb="1" eb="3">
      <t>ヤボウ</t>
    </rPh>
    <rPh sb="8" eb="10">
      <t>シュッセ</t>
    </rPh>
    <phoneticPr fontId="5"/>
  </si>
  <si>
    <t>&lt;安定&gt;</t>
    <rPh sb="1" eb="3">
      <t>アンテイ</t>
    </rPh>
    <phoneticPr fontId="5"/>
  </si>
  <si>
    <t>&lt;他力&gt;</t>
    <rPh sb="1" eb="3">
      <t>タリキ</t>
    </rPh>
    <phoneticPr fontId="5"/>
  </si>
  <si>
    <t>&lt;自由&gt;</t>
    <rPh sb="1" eb="3">
      <t>ジユウ</t>
    </rPh>
    <phoneticPr fontId="5"/>
  </si>
  <si>
    <t>理想とする将来の自分像</t>
    <phoneticPr fontId="2"/>
  </si>
  <si>
    <r>
      <t xml:space="preserve">■□本資料について□■
</t>
    </r>
    <r>
      <rPr>
        <b/>
        <u/>
        <sz val="10"/>
        <color rgb="FFFF0000"/>
        <rFont val="ＭＳ Ｐゴシック"/>
        <family val="3"/>
        <charset val="128"/>
      </rPr>
      <t>・販促目的でのご利用は禁止しております。</t>
    </r>
    <r>
      <rPr>
        <u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・（販促以外の目的で）データ引用される際は</t>
    </r>
    <r>
      <rPr>
        <b/>
        <u/>
        <sz val="10"/>
        <rFont val="ＭＳ Ｐゴシック"/>
        <family val="3"/>
        <charset val="128"/>
      </rPr>
      <t>「マイナビ（調査名）」</t>
    </r>
    <r>
      <rPr>
        <sz val="10"/>
        <rFont val="ＭＳ Ｐゴシック"/>
        <family val="3"/>
        <charset val="128"/>
      </rPr>
      <t>とご記載ください。
また、可能な場合は引用にURLリンクを設定ください。
調査名：マイナビ 2023年卒 大学生のライフスタイル調査
URL：https://career-research.mynavi.jp/reserch/20220221_23181/
＜データに関するご質問等についての問い合わせ先＞
 株式会社 マイナビ　社長室　HRリサーチ統括部 
 TEL : 03 (6267) 4571／E-mail : myrm@mynavi.jp</t>
    </r>
    <rPh sb="36" eb="38">
      <t>ハンソク</t>
    </rPh>
    <rPh sb="38" eb="40">
      <t>イガイ</t>
    </rPh>
    <rPh sb="41" eb="43">
      <t>モクテキ</t>
    </rPh>
    <rPh sb="53" eb="54">
      <t>サイ</t>
    </rPh>
    <rPh sb="85" eb="87">
      <t>インヨウ</t>
    </rPh>
    <rPh sb="95" eb="97">
      <t>セッテイ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</si>
</sst>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2" applyNumberFormat="1" applyFont="1" applyFill="1" applyBorder="1" applyAlignment="1"/>
    <xf numFmtId="0" fontId="4" fillId="2" borderId="1" xfId="0" applyFont="1" applyFill="1" applyBorder="1" applyAlignment="1">
      <alignment horizontal="center" vertical="center" shrinkToFit="1"/>
    </xf>
    <xf numFmtId="0" fontId="0" fillId="0" borderId="2" xfId="3" applyFont="1" applyBorder="1" applyAlignment="1">
      <alignment vertical="center" shrinkToFit="1"/>
    </xf>
    <xf numFmtId="176" fontId="0" fillId="0" borderId="1" xfId="5" applyNumberFormat="1" applyFont="1" applyBorder="1">
      <alignment vertical="center"/>
    </xf>
    <xf numFmtId="176" fontId="0" fillId="0" borderId="1" xfId="2" applyNumberFormat="1" applyFont="1" applyBorder="1">
      <alignment vertical="center"/>
    </xf>
    <xf numFmtId="176" fontId="0" fillId="0" borderId="1" xfId="2" applyNumberFormat="1" applyFont="1" applyFill="1" applyBorder="1" applyAlignment="1"/>
    <xf numFmtId="0" fontId="0" fillId="3" borderId="2" xfId="3" applyFont="1" applyFill="1" applyBorder="1" applyAlignment="1">
      <alignment vertical="center" shrinkToFit="1"/>
    </xf>
    <xf numFmtId="176" fontId="0" fillId="3" borderId="1" xfId="5" applyNumberFormat="1" applyFont="1" applyFill="1" applyBorder="1">
      <alignment vertical="center"/>
    </xf>
    <xf numFmtId="176" fontId="0" fillId="3" borderId="1" xfId="2" applyNumberFormat="1" applyFont="1" applyFill="1" applyBorder="1">
      <alignment vertical="center"/>
    </xf>
    <xf numFmtId="176" fontId="0" fillId="3" borderId="1" xfId="2" applyNumberFormat="1" applyFont="1" applyFill="1" applyBorder="1" applyAlignment="1"/>
    <xf numFmtId="176" fontId="0" fillId="0" borderId="3" xfId="2" applyNumberFormat="1" applyFont="1" applyFill="1" applyBorder="1" applyAlignment="1">
      <alignment horizontal="right"/>
    </xf>
    <xf numFmtId="176" fontId="0" fillId="0" borderId="4" xfId="2" applyNumberFormat="1" applyFont="1" applyFill="1" applyBorder="1" applyAlignment="1">
      <alignment horizontal="right"/>
    </xf>
    <xf numFmtId="0" fontId="0" fillId="0" borderId="2" xfId="2" applyNumberFormat="1" applyFont="1" applyFill="1" applyBorder="1" applyAlignment="1">
      <alignment shrinkToFit="1"/>
    </xf>
    <xf numFmtId="176" fontId="0" fillId="0" borderId="2" xfId="2" applyNumberFormat="1" applyFont="1" applyBorder="1">
      <alignment vertical="center"/>
    </xf>
    <xf numFmtId="0" fontId="0" fillId="4" borderId="2" xfId="1" applyNumberFormat="1" applyFont="1" applyFill="1" applyBorder="1" applyAlignment="1">
      <alignment vertical="center" shrinkToFit="1"/>
    </xf>
    <xf numFmtId="38" fontId="0" fillId="4" borderId="1" xfId="4" applyFont="1" applyFill="1" applyBorder="1" applyAlignment="1">
      <alignment horizontal="right" vertical="center"/>
    </xf>
    <xf numFmtId="38" fontId="0" fillId="4" borderId="1" xfId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 shrinkToFit="1"/>
    </xf>
    <xf numFmtId="0" fontId="6" fillId="0" borderId="0" xfId="3" applyFont="1">
      <alignment vertical="center"/>
    </xf>
    <xf numFmtId="0" fontId="7" fillId="6" borderId="0" xfId="0" applyFont="1" applyFill="1" applyAlignment="1">
      <alignment horizontal="left" vertical="top" wrapText="1"/>
    </xf>
    <xf numFmtId="0" fontId="0" fillId="6" borderId="0" xfId="0" applyFont="1" applyFill="1" applyAlignment="1">
      <alignment horizontal="left" vertical="top" wrapText="1"/>
    </xf>
  </cellXfs>
  <cellStyles count="9">
    <cellStyle name="パーセント" xfId="2" builtinId="5"/>
    <cellStyle name="パーセント 2" xfId="6" xr:uid="{AE39C9BF-9F85-4AC6-A162-05EFBF49033D}"/>
    <cellStyle name="パーセント 3" xfId="5" xr:uid="{05798CB6-6BDD-4FAA-80F4-160E683DEE17}"/>
    <cellStyle name="桁区切り" xfId="1" builtinId="6"/>
    <cellStyle name="桁区切り 2" xfId="4" xr:uid="{FC50ABCD-2F78-4215-81D8-B03FB0E6A17F}"/>
    <cellStyle name="標準" xfId="0" builtinId="0"/>
    <cellStyle name="標準 2" xfId="3" xr:uid="{F620CA1E-5C06-4C04-8546-E6675500CCF3}"/>
    <cellStyle name="標準 2 2" xfId="8" xr:uid="{2795285B-79EE-4A08-A61A-FACCEC1B8519}"/>
    <cellStyle name="標準 2 5" xfId="7" xr:uid="{052BF53B-169D-4E64-8E1E-EBE98B0DCC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D122-D23C-40E1-848F-26C32EBBE0E9}">
  <sheetPr codeName="Sheet5">
    <tabColor rgb="FF0070C0"/>
  </sheetPr>
  <dimension ref="B1:G27"/>
  <sheetViews>
    <sheetView tabSelected="1" zoomScale="115" zoomScaleNormal="115" workbookViewId="0">
      <selection sqref="A1:XFD1"/>
    </sheetView>
  </sheetViews>
  <sheetFormatPr defaultRowHeight="12" x14ac:dyDescent="0.2"/>
  <cols>
    <col min="1" max="1" width="3" customWidth="1"/>
    <col min="2" max="2" width="48.59765625" customWidth="1"/>
    <col min="3" max="7" width="7.8984375" customWidth="1"/>
    <col min="15" max="15" width="9.296875" customWidth="1"/>
  </cols>
  <sheetData>
    <row r="1" spans="2:7" ht="141.5" customHeight="1" x14ac:dyDescent="0.2">
      <c r="B1" s="20" t="s">
        <v>28</v>
      </c>
      <c r="C1" s="21"/>
      <c r="D1" s="21"/>
      <c r="E1" s="21"/>
      <c r="F1" s="21"/>
      <c r="G1" s="21"/>
    </row>
    <row r="3" spans="2:7" x14ac:dyDescent="0.2">
      <c r="B3" s="19" t="s">
        <v>27</v>
      </c>
    </row>
    <row r="4" spans="2:7" x14ac:dyDescent="0.2">
      <c r="B4" s="1"/>
      <c r="C4" s="2" t="s">
        <v>0</v>
      </c>
      <c r="D4" s="2" t="s">
        <v>1</v>
      </c>
      <c r="E4" s="2" t="s">
        <v>2</v>
      </c>
      <c r="F4" s="2" t="s">
        <v>3</v>
      </c>
      <c r="G4" s="18" t="s">
        <v>4</v>
      </c>
    </row>
    <row r="5" spans="2:7" x14ac:dyDescent="0.2">
      <c r="B5" s="15" t="s">
        <v>5</v>
      </c>
      <c r="C5" s="16">
        <v>4640</v>
      </c>
      <c r="D5" s="17">
        <v>4656</v>
      </c>
      <c r="E5" s="17">
        <v>4850</v>
      </c>
      <c r="F5" s="17">
        <v>3938</v>
      </c>
      <c r="G5" s="17">
        <v>3756</v>
      </c>
    </row>
    <row r="6" spans="2:7" x14ac:dyDescent="0.2">
      <c r="B6" s="3" t="s">
        <v>6</v>
      </c>
      <c r="C6" s="4">
        <v>3.2000000000000001E-2</v>
      </c>
      <c r="D6" s="5">
        <v>3.4000000000000002E-2</v>
      </c>
      <c r="E6" s="5">
        <v>0.04</v>
      </c>
      <c r="F6" s="5">
        <v>3.5000000000000003E-2</v>
      </c>
      <c r="G6" s="6">
        <v>3.4000000000000002E-2</v>
      </c>
    </row>
    <row r="7" spans="2:7" x14ac:dyDescent="0.2">
      <c r="B7" s="3" t="s">
        <v>7</v>
      </c>
      <c r="C7" s="4">
        <v>1.2E-2</v>
      </c>
      <c r="D7" s="5">
        <v>1.9E-2</v>
      </c>
      <c r="E7" s="5">
        <v>1.9E-2</v>
      </c>
      <c r="F7" s="5">
        <v>1.7000000000000001E-2</v>
      </c>
      <c r="G7" s="6">
        <v>1.4999999999999999E-2</v>
      </c>
    </row>
    <row r="8" spans="2:7" x14ac:dyDescent="0.2">
      <c r="B8" s="3" t="s">
        <v>8</v>
      </c>
      <c r="C8" s="4">
        <v>8.5999999999999993E-2</v>
      </c>
      <c r="D8" s="5">
        <v>7.9000000000000001E-2</v>
      </c>
      <c r="E8" s="5">
        <v>8.199999999999999E-2</v>
      </c>
      <c r="F8" s="5">
        <v>7.4999999999999997E-2</v>
      </c>
      <c r="G8" s="6">
        <v>0.08</v>
      </c>
    </row>
    <row r="9" spans="2:7" x14ac:dyDescent="0.2">
      <c r="B9" s="3" t="s">
        <v>9</v>
      </c>
      <c r="C9" s="4">
        <v>1.7000000000000001E-2</v>
      </c>
      <c r="D9" s="5">
        <v>1.2E-2</v>
      </c>
      <c r="E9" s="5">
        <v>1.3000000000000001E-2</v>
      </c>
      <c r="F9" s="5">
        <v>0.01</v>
      </c>
      <c r="G9" s="6">
        <v>1.4999999999999999E-2</v>
      </c>
    </row>
    <row r="10" spans="2:7" x14ac:dyDescent="0.2">
      <c r="B10" s="3" t="s">
        <v>10</v>
      </c>
      <c r="C10" s="4">
        <v>1.4999999999999999E-2</v>
      </c>
      <c r="D10" s="5">
        <v>1.3000000000000001E-2</v>
      </c>
      <c r="E10" s="5">
        <v>1.4999999999999999E-2</v>
      </c>
      <c r="F10" s="5">
        <v>0.01</v>
      </c>
      <c r="G10" s="6">
        <v>1.6E-2</v>
      </c>
    </row>
    <row r="11" spans="2:7" x14ac:dyDescent="0.2">
      <c r="B11" s="7" t="s">
        <v>11</v>
      </c>
      <c r="C11" s="8">
        <v>0.20300000000000001</v>
      </c>
      <c r="D11" s="9">
        <v>0.19899999999999998</v>
      </c>
      <c r="E11" s="9">
        <v>0.19800000000000001</v>
      </c>
      <c r="F11" s="9">
        <v>0.20800000000000002</v>
      </c>
      <c r="G11" s="10">
        <v>0.23800000000000002</v>
      </c>
    </row>
    <row r="12" spans="2:7" x14ac:dyDescent="0.2">
      <c r="B12" s="7" t="s">
        <v>12</v>
      </c>
      <c r="C12" s="8">
        <v>0.16200000000000001</v>
      </c>
      <c r="D12" s="9">
        <v>0.158</v>
      </c>
      <c r="E12" s="9">
        <v>0.16500000000000001</v>
      </c>
      <c r="F12" s="9">
        <v>0.16699999999999998</v>
      </c>
      <c r="G12" s="10">
        <v>0.16200000000000001</v>
      </c>
    </row>
    <row r="13" spans="2:7" x14ac:dyDescent="0.2">
      <c r="B13" s="7" t="s">
        <v>13</v>
      </c>
      <c r="C13" s="8">
        <v>0.315</v>
      </c>
      <c r="D13" s="9">
        <v>0.32500000000000001</v>
      </c>
      <c r="E13" s="9">
        <v>0.312</v>
      </c>
      <c r="F13" s="9">
        <v>0.29899999999999999</v>
      </c>
      <c r="G13" s="10">
        <v>0.247</v>
      </c>
    </row>
    <row r="14" spans="2:7" x14ac:dyDescent="0.2">
      <c r="B14" s="3" t="s">
        <v>14</v>
      </c>
      <c r="C14" s="4">
        <v>6.9999999999999993E-3</v>
      </c>
      <c r="D14" s="5">
        <v>8.0000000000000002E-3</v>
      </c>
      <c r="E14" s="5">
        <v>0.01</v>
      </c>
      <c r="F14" s="5">
        <v>8.0000000000000002E-3</v>
      </c>
      <c r="G14" s="6">
        <v>9.0000000000000011E-3</v>
      </c>
    </row>
    <row r="15" spans="2:7" x14ac:dyDescent="0.2">
      <c r="B15" s="3" t="s">
        <v>15</v>
      </c>
      <c r="C15" s="4">
        <v>9.0000000000000011E-3</v>
      </c>
      <c r="D15" s="5">
        <v>1.3000000000000001E-2</v>
      </c>
      <c r="E15" s="5">
        <v>1.1000000000000001E-2</v>
      </c>
      <c r="F15" s="5">
        <v>8.0000000000000002E-3</v>
      </c>
      <c r="G15" s="6">
        <v>1.3000000000000001E-2</v>
      </c>
    </row>
    <row r="16" spans="2:7" x14ac:dyDescent="0.2">
      <c r="B16" s="3" t="s">
        <v>16</v>
      </c>
      <c r="C16" s="4">
        <v>2.7999999999999997E-2</v>
      </c>
      <c r="D16" s="5">
        <v>2.6000000000000002E-2</v>
      </c>
      <c r="E16" s="5">
        <v>2.6000000000000002E-2</v>
      </c>
      <c r="F16" s="5">
        <v>2.7000000000000003E-2</v>
      </c>
      <c r="G16" s="6">
        <v>2.6000000000000002E-2</v>
      </c>
    </row>
    <row r="17" spans="2:7" x14ac:dyDescent="0.2">
      <c r="B17" s="3" t="s">
        <v>17</v>
      </c>
      <c r="C17" s="4">
        <v>1.3000000000000001E-2</v>
      </c>
      <c r="D17" s="5">
        <v>1.7000000000000001E-2</v>
      </c>
      <c r="E17" s="5">
        <v>1.3000000000000001E-2</v>
      </c>
      <c r="F17" s="5">
        <v>1.4999999999999999E-2</v>
      </c>
      <c r="G17" s="6">
        <v>0.01</v>
      </c>
    </row>
    <row r="18" spans="2:7" x14ac:dyDescent="0.2">
      <c r="B18" s="3" t="s">
        <v>18</v>
      </c>
      <c r="C18" s="4">
        <v>6.0000000000000001E-3</v>
      </c>
      <c r="D18" s="5">
        <v>5.0000000000000001E-3</v>
      </c>
      <c r="E18" s="5">
        <v>6.0000000000000001E-3</v>
      </c>
      <c r="F18" s="5">
        <v>1.2E-2</v>
      </c>
      <c r="G18" s="6">
        <v>1.1000000000000001E-2</v>
      </c>
    </row>
    <row r="19" spans="2:7" x14ac:dyDescent="0.2">
      <c r="B19" s="3" t="s">
        <v>19</v>
      </c>
      <c r="C19" s="4">
        <v>1.3000000000000001E-2</v>
      </c>
      <c r="D19" s="5">
        <v>1.1000000000000001E-2</v>
      </c>
      <c r="E19" s="5">
        <v>1.2E-2</v>
      </c>
      <c r="F19" s="5">
        <v>1.3999999999999999E-2</v>
      </c>
      <c r="G19" s="6">
        <v>1.9E-2</v>
      </c>
    </row>
    <row r="20" spans="2:7" x14ac:dyDescent="0.2">
      <c r="B20" s="3" t="s">
        <v>20</v>
      </c>
      <c r="C20" s="4">
        <v>3.3000000000000002E-2</v>
      </c>
      <c r="D20" s="5">
        <v>3.3000000000000002E-2</v>
      </c>
      <c r="E20" s="5">
        <v>3.5000000000000003E-2</v>
      </c>
      <c r="F20" s="5">
        <v>4.2999999999999997E-2</v>
      </c>
      <c r="G20" s="6">
        <v>4.5999999999999999E-2</v>
      </c>
    </row>
    <row r="21" spans="2:7" x14ac:dyDescent="0.2">
      <c r="B21" s="3" t="s">
        <v>21</v>
      </c>
      <c r="C21" s="4">
        <v>6.9999999999999993E-3</v>
      </c>
      <c r="D21" s="5">
        <v>0.01</v>
      </c>
      <c r="E21" s="5">
        <v>4.0000000000000001E-3</v>
      </c>
      <c r="F21" s="5">
        <v>9.0000000000000011E-3</v>
      </c>
      <c r="G21" s="6">
        <v>9.0000000000000011E-3</v>
      </c>
    </row>
    <row r="22" spans="2:7" x14ac:dyDescent="0.2">
      <c r="B22" s="3" t="s">
        <v>22</v>
      </c>
      <c r="C22" s="4">
        <v>4.2000000000000003E-2</v>
      </c>
      <c r="D22" s="5">
        <v>0.04</v>
      </c>
      <c r="E22" s="5">
        <v>3.9E-2</v>
      </c>
      <c r="F22" s="5">
        <v>4.2999999999999997E-2</v>
      </c>
      <c r="G22" s="6">
        <v>0.05</v>
      </c>
    </row>
    <row r="23" spans="2:7" x14ac:dyDescent="0.2">
      <c r="B23" s="1"/>
      <c r="C23" s="11"/>
      <c r="D23" s="11"/>
      <c r="E23" s="11"/>
      <c r="F23" s="12"/>
      <c r="G23" s="12"/>
    </row>
    <row r="24" spans="2:7" x14ac:dyDescent="0.2">
      <c r="B24" s="13" t="s">
        <v>23</v>
      </c>
      <c r="C24" s="5">
        <f>SUM(C6:C10)+C21</f>
        <v>0.16900000000000004</v>
      </c>
      <c r="D24" s="5">
        <f t="shared" ref="D24:G24" si="0">SUM(D6:D10)+D21</f>
        <v>0.16700000000000004</v>
      </c>
      <c r="E24" s="5">
        <f t="shared" si="0"/>
        <v>0.17299999999999999</v>
      </c>
      <c r="F24" s="14">
        <f t="shared" si="0"/>
        <v>0.15600000000000003</v>
      </c>
      <c r="G24" s="5">
        <f t="shared" si="0"/>
        <v>0.16900000000000004</v>
      </c>
    </row>
    <row r="25" spans="2:7" x14ac:dyDescent="0.2">
      <c r="B25" s="13" t="s">
        <v>24</v>
      </c>
      <c r="C25" s="5">
        <f t="shared" ref="C25:G25" si="1">SUM(C11:C13)</f>
        <v>0.67999999999999994</v>
      </c>
      <c r="D25" s="5">
        <f t="shared" si="1"/>
        <v>0.68199999999999994</v>
      </c>
      <c r="E25" s="5">
        <f t="shared" si="1"/>
        <v>0.67500000000000004</v>
      </c>
      <c r="F25" s="14">
        <f t="shared" si="1"/>
        <v>0.67399999999999993</v>
      </c>
      <c r="G25" s="5">
        <f t="shared" si="1"/>
        <v>0.64700000000000002</v>
      </c>
    </row>
    <row r="26" spans="2:7" x14ac:dyDescent="0.2">
      <c r="B26" s="13" t="s">
        <v>25</v>
      </c>
      <c r="C26" s="5">
        <f t="shared" ref="C26:G26" si="2">SUM(C14:C15)</f>
        <v>1.6E-2</v>
      </c>
      <c r="D26" s="5">
        <f t="shared" si="2"/>
        <v>2.1000000000000001E-2</v>
      </c>
      <c r="E26" s="5">
        <f t="shared" si="2"/>
        <v>2.1000000000000001E-2</v>
      </c>
      <c r="F26" s="14">
        <f t="shared" si="2"/>
        <v>1.6E-2</v>
      </c>
      <c r="G26" s="5">
        <f t="shared" si="2"/>
        <v>2.2000000000000002E-2</v>
      </c>
    </row>
    <row r="27" spans="2:7" x14ac:dyDescent="0.2">
      <c r="B27" s="13" t="s">
        <v>26</v>
      </c>
      <c r="C27" s="5">
        <f t="shared" ref="C27:G27" si="3">SUM(C16:C20)</f>
        <v>9.2999999999999999E-2</v>
      </c>
      <c r="D27" s="5">
        <f t="shared" si="3"/>
        <v>9.1999999999999998E-2</v>
      </c>
      <c r="E27" s="5">
        <f t="shared" si="3"/>
        <v>9.2000000000000012E-2</v>
      </c>
      <c r="F27" s="14">
        <f t="shared" si="3"/>
        <v>0.111</v>
      </c>
      <c r="G27" s="5">
        <f t="shared" si="3"/>
        <v>0.112</v>
      </c>
    </row>
  </sheetData>
  <mergeCells count="1">
    <mergeCell ref="B1:G1"/>
  </mergeCells>
  <phoneticPr fontId="2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89B3AF0748762468897CA5A643B3491" ma:contentTypeVersion="10" ma:contentTypeDescription="新しいドキュメントを作成します。" ma:contentTypeScope="" ma:versionID="4cc025bdf953889c732cb8b727540e34">
  <xsd:schema xmlns:xsd="http://www.w3.org/2001/XMLSchema" xmlns:xs="http://www.w3.org/2001/XMLSchema" xmlns:p="http://schemas.microsoft.com/office/2006/metadata/properties" xmlns:ns2="ecd98843-891a-4d36-a14b-581a8574e7bd" xmlns:ns3="6fb775ec-701e-46dc-a563-a973f07d4c96" targetNamespace="http://schemas.microsoft.com/office/2006/metadata/properties" ma:root="true" ma:fieldsID="b3720d3d86cdb2fe99f79784e6e13f64" ns2:_="" ns3:_="">
    <xsd:import namespace="ecd98843-891a-4d36-a14b-581a8574e7bd"/>
    <xsd:import namespace="6fb775ec-701e-46dc-a563-a973f07d4c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98843-891a-4d36-a14b-581a8574e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775ec-701e-46dc-a563-a973f07d4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33529A-F714-4AC7-A893-C960505F84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D0851C-26D1-49F7-9603-A850873250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d98843-891a-4d36-a14b-581a8574e7bd"/>
    <ds:schemaRef ds:uri="6fb775ec-701e-46dc-a563-a973f07d4c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8610DF-2953-4CD5-844F-6A7F72B212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図1</vt:lpstr>
    </vt:vector>
  </TitlesOfParts>
  <Company>Mynavi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2022-03-30T06:14:40Z</dcterms:created>
  <dcterms:modified xsi:type="dcterms:W3CDTF">2022-04-05T08:03:07Z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0x010100A89B3AF0748762468897CA5A643B3491</vt:lpwstr>
  </property>
</Properties>
</file>